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1895" windowHeight="6870" activeTab="0"/>
  </bookViews>
  <sheets>
    <sheet name="Ark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<sst xmlns="http://schemas.openxmlformats.org/spreadsheetml/2006/main" count="23" uniqueCount="23">
  <si>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Navn:</t>
  </si>
  <si>
    <t>Cpr.nr:</t>
  </si>
  <si>
    <t>Dato</t>
  </si>
  <si>
    <t>Sats</t>
  </si>
  <si>
    <t>Km.*Sats</t>
  </si>
  <si>
    <t>Antal km.</t>
  </si>
  <si>
    <t>á kr.</t>
  </si>
  <si>
    <t>Attestation:</t>
  </si>
  <si>
    <t>Adresse:</t>
  </si>
  <si>
    <t>By:</t>
  </si>
  <si>
    <t>Postnr.:</t>
  </si>
  <si>
    <t>Initialer:</t>
  </si>
  <si>
    <r>
      <t>Kørt fra og til</t>
    </r>
    <r>
      <rPr>
        <b/>
        <sz val="10"/>
        <rFont val="Arial"/>
        <family val="2"/>
      </rPr>
      <t xml:space="preserve">
 (de helt præcise adresser)</t>
    </r>
  </si>
  <si>
    <r>
      <t>Formål med kørslen</t>
    </r>
    <r>
      <rPr>
        <b/>
        <sz val="10"/>
        <rFont val="Arial"/>
        <family val="2"/>
      </rPr>
      <t xml:space="preserve">
(møde, kursus, sag m.v. alt præciseret)</t>
    </r>
  </si>
  <si>
    <t xml:space="preserve">Km-penge i alt   </t>
  </si>
  <si>
    <t>BUPL NAVN:</t>
  </si>
  <si>
    <t>NR:</t>
  </si>
  <si>
    <r>
      <t xml:space="preserve">Opgørelse over km.penge for FTR, ABM og andre IKKE ansatte   </t>
    </r>
    <r>
      <rPr>
        <sz val="14"/>
        <rFont val="Arial"/>
        <family val="2"/>
      </rPr>
      <t xml:space="preserve"> (KUN registreringspligtige)</t>
    </r>
  </si>
  <si>
    <t>Sags nr.</t>
  </si>
  <si>
    <t>Opgave</t>
  </si>
  <si>
    <t>Husk kontering</t>
  </si>
  <si>
    <t>REG.nr__________</t>
  </si>
  <si>
    <t>KT.nr:________________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</si>
</sst>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"/>
    <numFmt numFmtId="187" formatCode="[$-406]d\.\ mmmm\ yyyy"/>
    <numFmt numFmtId="188" formatCode="dd/mm/yy;@"/>
  </numFmts>
  <fonts count="43">
    <font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24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4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1" borderId="17" xfId="0" applyFont="1" applyFill="1" applyBorder="1" applyAlignment="1">
      <alignment/>
    </xf>
    <xf numFmtId="0" fontId="1" fillId="1" borderId="18" xfId="0" applyFont="1" applyFill="1" applyBorder="1" applyAlignment="1">
      <alignment/>
    </xf>
    <xf numFmtId="0" fontId="1" fillId="1" borderId="13" xfId="0" applyFont="1" applyFill="1" applyBorder="1" applyAlignment="1">
      <alignment/>
    </xf>
    <xf numFmtId="0" fontId="1" fillId="1" borderId="10" xfId="0" applyFont="1" applyFill="1" applyBorder="1" applyAlignment="1">
      <alignment/>
    </xf>
    <xf numFmtId="4" fontId="1" fillId="1" borderId="14" xfId="0" applyNumberFormat="1" applyFont="1" applyFill="1" applyBorder="1" applyAlignment="1">
      <alignment/>
    </xf>
    <xf numFmtId="4" fontId="1" fillId="1" borderId="19" xfId="0" applyNumberFormat="1" applyFont="1" applyFill="1" applyBorder="1" applyAlignment="1">
      <alignment/>
    </xf>
    <xf numFmtId="3" fontId="1" fillId="1" borderId="13" xfId="0" applyNumberFormat="1" applyFont="1" applyFill="1" applyBorder="1" applyAlignment="1">
      <alignment/>
    </xf>
    <xf numFmtId="3" fontId="1" fillId="1" borderId="10" xfId="0" applyNumberFormat="1" applyFont="1" applyFill="1" applyBorder="1" applyAlignment="1">
      <alignment/>
    </xf>
    <xf numFmtId="188" fontId="1" fillId="0" borderId="20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24" xfId="0" applyBorder="1" applyAlignment="1">
      <alignment horizontal="left" vertical="top" wrapText="1" indent="1"/>
    </xf>
    <xf numFmtId="0" fontId="0" fillId="0" borderId="39" xfId="0" applyBorder="1" applyAlignment="1">
      <alignment horizontal="left" vertical="top" wrapText="1" indent="1"/>
    </xf>
    <xf numFmtId="0" fontId="1" fillId="0" borderId="40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43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5" zoomScaleNormal="75" zoomScalePageLayoutView="0" workbookViewId="0" topLeftCell="A1">
      <selection activeCell="K3" sqref="K3"/>
    </sheetView>
  </sheetViews>
  <sheetFormatPr defaultColWidth="9.00390625" defaultRowHeight="12"/>
  <cols>
    <col min="1" max="1" width="11.421875" style="1" customWidth="1"/>
    <col min="2" max="2" width="19.57421875" style="1" customWidth="1"/>
    <col min="3" max="3" width="27.28125" style="1" customWidth="1"/>
    <col min="4" max="4" width="24.00390625" style="1" customWidth="1"/>
    <col min="5" max="5" width="11.57421875" style="1" customWidth="1"/>
    <col min="6" max="6" width="20.57421875" style="1" customWidth="1"/>
    <col min="7" max="7" width="8.28125" style="1" customWidth="1"/>
    <col min="8" max="8" width="10.7109375" style="1" customWidth="1"/>
    <col min="9" max="9" width="7.28125" style="1" customWidth="1"/>
    <col min="10" max="10" width="6.28125" style="1" customWidth="1"/>
    <col min="11" max="11" width="11.8515625" style="1" customWidth="1"/>
    <col min="12" max="16384" width="9.00390625" style="1" customWidth="1"/>
  </cols>
  <sheetData>
    <row r="1" spans="1:11" ht="30.75" thickBot="1">
      <c r="A1" s="3" t="s">
        <v>15</v>
      </c>
      <c r="C1" s="5"/>
      <c r="D1" s="5"/>
      <c r="E1" s="5"/>
      <c r="F1" s="33"/>
      <c r="G1" s="32" t="s">
        <v>16</v>
      </c>
      <c r="H1" s="5"/>
      <c r="I1" s="5"/>
      <c r="J1" s="5"/>
      <c r="K1" s="2">
        <v>2024</v>
      </c>
    </row>
    <row r="2" spans="1:11" ht="20.25" customHeight="1" thickBot="1">
      <c r="A2" s="29" t="s">
        <v>17</v>
      </c>
      <c r="K2" s="22">
        <v>3.79</v>
      </c>
    </row>
    <row r="3" spans="1:11" ht="15" customHeight="1" thickBot="1">
      <c r="A3" s="47" t="s">
        <v>1</v>
      </c>
      <c r="B3" s="48"/>
      <c r="C3" s="49"/>
      <c r="D3" s="50"/>
      <c r="E3" s="49"/>
      <c r="F3" s="51"/>
      <c r="G3" s="81" t="s">
        <v>20</v>
      </c>
      <c r="H3" s="82"/>
      <c r="I3" s="40"/>
      <c r="J3" s="8"/>
      <c r="K3" s="9"/>
    </row>
    <row r="4" spans="1:11" ht="15" customHeight="1">
      <c r="A4" s="41" t="s">
        <v>0</v>
      </c>
      <c r="B4" s="42"/>
      <c r="C4" s="43"/>
      <c r="D4" s="44"/>
      <c r="E4" s="45"/>
      <c r="F4" s="46"/>
      <c r="G4" s="74" t="s">
        <v>19</v>
      </c>
      <c r="H4" s="74" t="s">
        <v>18</v>
      </c>
      <c r="I4" s="77" t="s">
        <v>5</v>
      </c>
      <c r="J4" s="79" t="s">
        <v>3</v>
      </c>
      <c r="K4" s="72" t="s">
        <v>4</v>
      </c>
    </row>
    <row r="5" spans="1:11" ht="12.75" customHeight="1" thickBot="1">
      <c r="A5" s="25" t="s">
        <v>8</v>
      </c>
      <c r="B5" s="27"/>
      <c r="C5" s="27"/>
      <c r="D5" s="28" t="s">
        <v>10</v>
      </c>
      <c r="E5" s="58" t="s">
        <v>9</v>
      </c>
      <c r="F5" s="26"/>
      <c r="G5" s="75"/>
      <c r="H5" s="75"/>
      <c r="I5" s="77"/>
      <c r="J5" s="79"/>
      <c r="K5" s="72"/>
    </row>
    <row r="6" spans="1:11" ht="15" customHeight="1">
      <c r="A6" s="59" t="s">
        <v>2</v>
      </c>
      <c r="B6" s="61" t="s">
        <v>12</v>
      </c>
      <c r="C6" s="62"/>
      <c r="D6" s="61" t="s">
        <v>13</v>
      </c>
      <c r="E6" s="61"/>
      <c r="F6" s="61"/>
      <c r="G6" s="75"/>
      <c r="H6" s="75"/>
      <c r="I6" s="77"/>
      <c r="J6" s="79"/>
      <c r="K6" s="72"/>
    </row>
    <row r="7" spans="1:11" ht="29.25" customHeight="1" thickBot="1">
      <c r="A7" s="60"/>
      <c r="B7" s="63"/>
      <c r="C7" s="63"/>
      <c r="D7" s="64"/>
      <c r="E7" s="64"/>
      <c r="F7" s="64"/>
      <c r="G7" s="76"/>
      <c r="H7" s="76"/>
      <c r="I7" s="78"/>
      <c r="J7" s="80"/>
      <c r="K7" s="73"/>
    </row>
    <row r="8" spans="1:11" ht="15" customHeight="1" thickBot="1">
      <c r="A8" s="20"/>
      <c r="B8" s="65"/>
      <c r="C8" s="66"/>
      <c r="D8" s="83"/>
      <c r="E8" s="65"/>
      <c r="F8" s="84"/>
      <c r="G8" s="36">
        <v>6311</v>
      </c>
      <c r="H8" s="52"/>
      <c r="I8" s="37"/>
      <c r="J8" s="38">
        <f>$K$2</f>
        <v>3.79</v>
      </c>
      <c r="K8" s="39">
        <f>I8*J8</f>
        <v>0</v>
      </c>
    </row>
    <row r="9" spans="1:11" ht="15" customHeight="1">
      <c r="A9" s="12"/>
      <c r="B9" s="67"/>
      <c r="C9" s="68"/>
      <c r="D9" s="85"/>
      <c r="E9" s="86"/>
      <c r="F9" s="87"/>
      <c r="G9" s="14"/>
      <c r="H9" s="12"/>
      <c r="I9" s="18"/>
      <c r="J9" s="14"/>
      <c r="K9" s="16"/>
    </row>
    <row r="10" spans="1:11" ht="15" customHeight="1" thickBot="1">
      <c r="A10" s="13"/>
      <c r="B10" s="69"/>
      <c r="C10" s="70"/>
      <c r="D10" s="88"/>
      <c r="E10" s="89"/>
      <c r="F10" s="90"/>
      <c r="G10" s="15"/>
      <c r="H10" s="13"/>
      <c r="I10" s="19"/>
      <c r="J10" s="15"/>
      <c r="K10" s="17"/>
    </row>
    <row r="11" spans="1:11" ht="15" customHeight="1" thickBot="1">
      <c r="A11" s="21"/>
      <c r="B11" s="71"/>
      <c r="C11" s="66"/>
      <c r="D11" s="83"/>
      <c r="E11" s="65"/>
      <c r="F11" s="84"/>
      <c r="G11" s="36">
        <v>6311</v>
      </c>
      <c r="H11" s="53"/>
      <c r="I11" s="7"/>
      <c r="J11" s="23">
        <f>$K$2</f>
        <v>3.79</v>
      </c>
      <c r="K11" s="10">
        <f>I11*J11</f>
        <v>0</v>
      </c>
    </row>
    <row r="12" spans="1:11" ht="15" customHeight="1">
      <c r="A12" s="12"/>
      <c r="B12" s="67"/>
      <c r="C12" s="68"/>
      <c r="D12" s="85"/>
      <c r="E12" s="86"/>
      <c r="F12" s="87"/>
      <c r="G12" s="14"/>
      <c r="H12" s="12"/>
      <c r="I12" s="18"/>
      <c r="J12" s="14"/>
      <c r="K12" s="16"/>
    </row>
    <row r="13" spans="1:11" ht="15" customHeight="1" thickBot="1">
      <c r="A13" s="13"/>
      <c r="B13" s="69"/>
      <c r="C13" s="70"/>
      <c r="D13" s="88"/>
      <c r="E13" s="89"/>
      <c r="F13" s="90"/>
      <c r="G13" s="15"/>
      <c r="H13" s="13"/>
      <c r="I13" s="19"/>
      <c r="J13" s="15"/>
      <c r="K13" s="17"/>
    </row>
    <row r="14" spans="1:11" ht="15" customHeight="1" thickBot="1">
      <c r="A14" s="20"/>
      <c r="B14" s="65"/>
      <c r="C14" s="66"/>
      <c r="D14" s="83"/>
      <c r="E14" s="65"/>
      <c r="F14" s="84"/>
      <c r="G14" s="36">
        <v>6311</v>
      </c>
      <c r="H14" s="53"/>
      <c r="I14" s="6"/>
      <c r="J14" s="24">
        <f>$K$2</f>
        <v>3.79</v>
      </c>
      <c r="K14" s="11">
        <f>I14*J14</f>
        <v>0</v>
      </c>
    </row>
    <row r="15" spans="1:11" ht="15" customHeight="1">
      <c r="A15" s="12"/>
      <c r="B15" s="67"/>
      <c r="C15" s="68"/>
      <c r="D15" s="85"/>
      <c r="E15" s="86"/>
      <c r="F15" s="87"/>
      <c r="G15" s="14"/>
      <c r="H15" s="12"/>
      <c r="I15" s="18"/>
      <c r="J15" s="14"/>
      <c r="K15" s="16"/>
    </row>
    <row r="16" spans="1:11" ht="15" customHeight="1" thickBot="1">
      <c r="A16" s="13"/>
      <c r="B16" s="69"/>
      <c r="C16" s="70"/>
      <c r="D16" s="88"/>
      <c r="E16" s="89"/>
      <c r="F16" s="90"/>
      <c r="G16" s="15"/>
      <c r="H16" s="13"/>
      <c r="I16" s="19"/>
      <c r="J16" s="15"/>
      <c r="K16" s="17"/>
    </row>
    <row r="17" spans="1:11" ht="15" customHeight="1" thickBot="1">
      <c r="A17" s="20"/>
      <c r="B17" s="65"/>
      <c r="C17" s="66"/>
      <c r="D17" s="83"/>
      <c r="E17" s="65"/>
      <c r="F17" s="84"/>
      <c r="G17" s="36">
        <v>6311</v>
      </c>
      <c r="H17" s="53"/>
      <c r="I17" s="6"/>
      <c r="J17" s="24">
        <f>$K$2</f>
        <v>3.79</v>
      </c>
      <c r="K17" s="11">
        <f>I17*J17</f>
        <v>0</v>
      </c>
    </row>
    <row r="18" spans="1:11" ht="15" customHeight="1">
      <c r="A18" s="12"/>
      <c r="B18" s="67"/>
      <c r="C18" s="68"/>
      <c r="D18" s="85"/>
      <c r="E18" s="86"/>
      <c r="F18" s="87"/>
      <c r="G18" s="14"/>
      <c r="H18" s="12"/>
      <c r="I18" s="18"/>
      <c r="J18" s="14"/>
      <c r="K18" s="16"/>
    </row>
    <row r="19" spans="1:11" ht="15" customHeight="1" thickBot="1">
      <c r="A19" s="13"/>
      <c r="B19" s="69"/>
      <c r="C19" s="70"/>
      <c r="D19" s="88"/>
      <c r="E19" s="89"/>
      <c r="F19" s="90"/>
      <c r="G19" s="15"/>
      <c r="H19" s="13"/>
      <c r="I19" s="19"/>
      <c r="J19" s="15"/>
      <c r="K19" s="17"/>
    </row>
    <row r="20" spans="1:11" ht="15" customHeight="1" thickBot="1">
      <c r="A20" s="20"/>
      <c r="B20" s="65"/>
      <c r="C20" s="66"/>
      <c r="D20" s="83"/>
      <c r="E20" s="65"/>
      <c r="F20" s="84"/>
      <c r="G20" s="36">
        <v>6311</v>
      </c>
      <c r="H20" s="53"/>
      <c r="I20" s="6"/>
      <c r="J20" s="24">
        <f>$K$2</f>
        <v>3.79</v>
      </c>
      <c r="K20" s="11">
        <f>I20*J20</f>
        <v>0</v>
      </c>
    </row>
    <row r="21" spans="1:11" ht="15" customHeight="1">
      <c r="A21" s="12"/>
      <c r="B21" s="67"/>
      <c r="C21" s="68"/>
      <c r="D21" s="85"/>
      <c r="E21" s="86"/>
      <c r="F21" s="87"/>
      <c r="G21" s="14"/>
      <c r="H21" s="12"/>
      <c r="I21" s="18"/>
      <c r="J21" s="14"/>
      <c r="K21" s="16"/>
    </row>
    <row r="22" spans="1:11" ht="15" customHeight="1" thickBot="1">
      <c r="A22" s="13"/>
      <c r="B22" s="69"/>
      <c r="C22" s="70"/>
      <c r="D22" s="88"/>
      <c r="E22" s="89"/>
      <c r="F22" s="90"/>
      <c r="G22" s="15"/>
      <c r="H22" s="13"/>
      <c r="I22" s="19"/>
      <c r="J22" s="15"/>
      <c r="K22" s="17"/>
    </row>
    <row r="23" spans="1:11" ht="15" customHeight="1" thickBot="1">
      <c r="A23" s="20"/>
      <c r="B23" s="65"/>
      <c r="C23" s="66"/>
      <c r="D23" s="83"/>
      <c r="E23" s="65"/>
      <c r="F23" s="84"/>
      <c r="G23" s="36">
        <v>6311</v>
      </c>
      <c r="H23" s="53"/>
      <c r="I23" s="6"/>
      <c r="J23" s="24">
        <f>$K$2</f>
        <v>3.79</v>
      </c>
      <c r="K23" s="11">
        <f>I23*J23</f>
        <v>0</v>
      </c>
    </row>
    <row r="24" spans="1:11" ht="15" customHeight="1">
      <c r="A24" s="12"/>
      <c r="B24" s="67"/>
      <c r="C24" s="68"/>
      <c r="D24" s="85"/>
      <c r="E24" s="86"/>
      <c r="F24" s="87"/>
      <c r="G24" s="14"/>
      <c r="H24" s="12"/>
      <c r="I24" s="18"/>
      <c r="J24" s="14"/>
      <c r="K24" s="16"/>
    </row>
    <row r="25" spans="1:11" ht="15" customHeight="1" thickBot="1">
      <c r="A25" s="13"/>
      <c r="B25" s="69"/>
      <c r="C25" s="70"/>
      <c r="D25" s="88"/>
      <c r="E25" s="89"/>
      <c r="F25" s="90"/>
      <c r="G25" s="15"/>
      <c r="H25" s="13"/>
      <c r="I25" s="19"/>
      <c r="J25" s="15"/>
      <c r="K25" s="17"/>
    </row>
    <row r="26" spans="1:11" ht="15" customHeight="1" thickBot="1">
      <c r="A26" s="20"/>
      <c r="B26" s="65"/>
      <c r="C26" s="66"/>
      <c r="D26" s="83"/>
      <c r="E26" s="65"/>
      <c r="F26" s="84"/>
      <c r="G26" s="36">
        <v>6311</v>
      </c>
      <c r="H26" s="53"/>
      <c r="I26" s="6"/>
      <c r="J26" s="24">
        <f>$K$2</f>
        <v>3.79</v>
      </c>
      <c r="K26" s="11">
        <f>I26*J26</f>
        <v>0</v>
      </c>
    </row>
    <row r="27" spans="1:11" ht="14.25">
      <c r="A27" s="12"/>
      <c r="B27" s="67"/>
      <c r="C27" s="68"/>
      <c r="D27" s="85"/>
      <c r="E27" s="86"/>
      <c r="F27" s="87"/>
      <c r="G27" s="14"/>
      <c r="H27" s="12"/>
      <c r="I27" s="18"/>
      <c r="J27" s="14"/>
      <c r="K27" s="16"/>
    </row>
    <row r="28" spans="1:11" ht="15" thickBot="1">
      <c r="A28" s="13"/>
      <c r="B28" s="69"/>
      <c r="C28" s="70"/>
      <c r="D28" s="88"/>
      <c r="E28" s="89"/>
      <c r="F28" s="90"/>
      <c r="G28" s="15"/>
      <c r="H28" s="13"/>
      <c r="I28" s="19"/>
      <c r="J28" s="15"/>
      <c r="K28" s="17"/>
    </row>
    <row r="29" spans="6:11" ht="15">
      <c r="F29" s="31"/>
      <c r="G29" s="34"/>
      <c r="J29" s="22"/>
      <c r="K29" s="4"/>
    </row>
    <row r="30" spans="6:11" ht="15">
      <c r="F30" s="31"/>
      <c r="G30" s="30"/>
      <c r="H30" s="30"/>
      <c r="J30" s="22"/>
      <c r="K30" s="4"/>
    </row>
    <row r="31" spans="4:11" ht="15.75" thickBot="1">
      <c r="D31" s="1" t="s">
        <v>14</v>
      </c>
      <c r="G31" s="54"/>
      <c r="H31" s="57">
        <f>SUM(I8:I26)</f>
        <v>0</v>
      </c>
      <c r="I31" s="5" t="s">
        <v>6</v>
      </c>
      <c r="J31" s="55">
        <f>$K$2</f>
        <v>3.79</v>
      </c>
      <c r="K31" s="56">
        <f>H31*J31</f>
        <v>0</v>
      </c>
    </row>
    <row r="32" spans="1:11" ht="15" thickBot="1">
      <c r="A32" s="5" t="s">
        <v>7</v>
      </c>
      <c r="B32" s="5"/>
      <c r="C32" s="35" t="s">
        <v>11</v>
      </c>
      <c r="D32" s="33"/>
      <c r="G32"/>
      <c r="H32"/>
      <c r="I32"/>
      <c r="J32"/>
      <c r="K32"/>
    </row>
    <row r="33" spans="7:11" ht="14.25">
      <c r="G33"/>
      <c r="H33"/>
      <c r="I33"/>
      <c r="J33"/>
      <c r="K33"/>
    </row>
    <row r="34" ht="14.25">
      <c r="D34" s="1" t="s">
        <v>21</v>
      </c>
    </row>
    <row r="35" ht="14.25">
      <c r="D35" s="1" t="s">
        <v>22</v>
      </c>
    </row>
  </sheetData>
  <sheetProtection/>
  <mergeCells count="23">
    <mergeCell ref="B26:C28"/>
    <mergeCell ref="D8:F10"/>
    <mergeCell ref="D11:F13"/>
    <mergeCell ref="D14:F16"/>
    <mergeCell ref="D17:F19"/>
    <mergeCell ref="D20:F22"/>
    <mergeCell ref="D23:F25"/>
    <mergeCell ref="D26:F28"/>
    <mergeCell ref="B20:C22"/>
    <mergeCell ref="K4:K7"/>
    <mergeCell ref="G4:G7"/>
    <mergeCell ref="H4:H7"/>
    <mergeCell ref="I4:I7"/>
    <mergeCell ref="J4:J7"/>
    <mergeCell ref="G3:H3"/>
    <mergeCell ref="A6:A7"/>
    <mergeCell ref="B6:C7"/>
    <mergeCell ref="D6:F7"/>
    <mergeCell ref="B8:C10"/>
    <mergeCell ref="B23:C25"/>
    <mergeCell ref="B11:C13"/>
    <mergeCell ref="B14:C16"/>
    <mergeCell ref="B17:C19"/>
  </mergeCells>
  <printOptions horizontalCentered="1"/>
  <pageMargins left="0.31496062992125984" right="0.31496062992125984" top="0.5118110236220472" bottom="0.5118110236220472" header="0" footer="0"/>
  <pageSetup fitToHeight="1" fitToWidth="1" horizontalDpi="600" verticalDpi="600" orientation="landscape" paperSize="9" scale="99" r:id="rId1"/>
  <headerFooter alignWithMargins="0">
    <oddFooter>&amp;L04-PERS/20144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Km-penge (lav) 2021</dc:title>
  <dc:subject/>
  <dc:creator>Schelin</dc:creator>
  <cp:keywords/>
  <dc:description/>
  <cp:lastModifiedBy>Rita Svennum</cp:lastModifiedBy>
  <cp:lastPrinted>2006-10-09T12:13:53Z</cp:lastPrinted>
  <dcterms:created xsi:type="dcterms:W3CDTF">2002-06-04T09:13:12Z</dcterms:created>
  <dcterms:modified xsi:type="dcterms:W3CDTF">2024-01-02T12:50:21Z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mSom">
    <vt:lpwstr>Nej</vt:lpwstr>
  </property>
  <property fmtid="{D5CDD505-2E9C-101B-9397-08002B2CF9AE}" pid="3" name="OpenFilNavn">
    <vt:lpwstr>T:\DAAMWARN.XLS</vt:lpwstr>
  </property>
  <property fmtid="{D5CDD505-2E9C-101B-9397-08002B2CF9AE}" pid="4" name="Cirius">
    <vt:lpwstr>Nej</vt:lpwstr>
  </property>
  <property fmtid="{D5CDD505-2E9C-101B-9397-08002B2CF9AE}" pid="5" name="SAGSNR">
    <vt:lpwstr>05-F28/20034</vt:lpwstr>
  </property>
  <property fmtid="{D5CDD505-2E9C-101B-9397-08002B2CF9AE}" pid="6" name="SAGSBEHANDLER">
    <vt:lpwstr>Dorthe Andresen</vt:lpwstr>
  </property>
  <property fmtid="{D5CDD505-2E9C-101B-9397-08002B2CF9AE}" pid="7" name="DOK_DATO">
    <vt:lpwstr>01-06-2017</vt:lpwstr>
  </property>
  <property fmtid="{D5CDD505-2E9C-101B-9397-08002B2CF9AE}" pid="8" name="CCMSystem">
    <vt:lpwstr> </vt:lpwstr>
  </property>
  <property fmtid="{D5CDD505-2E9C-101B-9397-08002B2CF9AE}" pid="9" name="Classification">
    <vt:lpwstr>Offentlig</vt:lpwstr>
  </property>
  <property fmtid="{D5CDD505-2E9C-101B-9397-08002B2CF9AE}" pid="10" name="LocalAttachment">
    <vt:lpwstr>0</vt:lpwstr>
  </property>
  <property fmtid="{D5CDD505-2E9C-101B-9397-08002B2CF9AE}" pid="11" name="Related">
    <vt:lpwstr>0</vt:lpwstr>
  </property>
  <property fmtid="{D5CDD505-2E9C-101B-9397-08002B2CF9AE}" pid="12" name="Finalized">
    <vt:lpwstr>0</vt:lpwstr>
  </property>
  <property fmtid="{D5CDD505-2E9C-101B-9397-08002B2CF9AE}" pid="13" name="RegistrationDate">
    <vt:lpwstr/>
  </property>
  <property fmtid="{D5CDD505-2E9C-101B-9397-08002B2CF9AE}" pid="14" name="CaseRecordNumber">
    <vt:lpwstr>0</vt:lpwstr>
  </property>
  <property fmtid="{D5CDD505-2E9C-101B-9397-08002B2CF9AE}" pid="15" name="CCMTemplateID">
    <vt:lpwstr>0</vt:lpwstr>
  </property>
  <property fmtid="{D5CDD505-2E9C-101B-9397-08002B2CF9AE}" pid="16" name="DocID">
    <vt:lpwstr>54216</vt:lpwstr>
  </property>
  <property fmtid="{D5CDD505-2E9C-101B-9397-08002B2CF9AE}" pid="17" name="DocumentDate">
    <vt:lpwstr>2017-06-01T00:00:00Z</vt:lpwstr>
  </property>
  <property fmtid="{D5CDD505-2E9C-101B-9397-08002B2CF9AE}" pid="18" name="eac3e216d9f54802a54a2afce84e1566">
    <vt:lpwstr/>
  </property>
  <property fmtid="{D5CDD505-2E9C-101B-9397-08002B2CF9AE}" pid="19" name="CCMMeetingCaseInstanceId">
    <vt:lpwstr/>
  </property>
  <property fmtid="{D5CDD505-2E9C-101B-9397-08002B2CF9AE}" pid="20" name="TaxCatchAll">
    <vt:lpwstr/>
  </property>
  <property fmtid="{D5CDD505-2E9C-101B-9397-08002B2CF9AE}" pid="21" name="NotesDocumentId">
    <vt:lpwstr/>
  </property>
  <property fmtid="{D5CDD505-2E9C-101B-9397-08002B2CF9AE}" pid="22" name="CCMMeetingCaseId">
    <vt:lpwstr/>
  </property>
  <property fmtid="{D5CDD505-2E9C-101B-9397-08002B2CF9AE}" pid="23" name="CCMMeetingCaseLink">
    <vt:lpwstr>, </vt:lpwstr>
  </property>
  <property fmtid="{D5CDD505-2E9C-101B-9397-08002B2CF9AE}" pid="24" name="CCMAgendaItemId">
    <vt:lpwstr/>
  </property>
  <property fmtid="{D5CDD505-2E9C-101B-9397-08002B2CF9AE}" pid="25" name="CCMAgendaStatus">
    <vt:lpwstr/>
  </property>
  <property fmtid="{D5CDD505-2E9C-101B-9397-08002B2CF9AE}" pid="26" name="Comments">
    <vt:lpwstr/>
  </property>
  <property fmtid="{D5CDD505-2E9C-101B-9397-08002B2CF9AE}" pid="27" name="CCMAgendaDocumentStatus">
    <vt:lpwstr/>
  </property>
  <property fmtid="{D5CDD505-2E9C-101B-9397-08002B2CF9AE}" pid="28" name="DocType">
    <vt:lpwstr/>
  </property>
  <property fmtid="{D5CDD505-2E9C-101B-9397-08002B2CF9AE}" pid="29" name="CCMCognitiveType">
    <vt:lpwstr/>
  </property>
</Properties>
</file>